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520" windowHeight="9615"/>
  </bookViews>
  <sheets>
    <sheet name="مراقبة حركات العملاء والموردين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4" i="1"/>
  <c r="E6" i="1" l="1"/>
  <c r="A3" i="1" l="1"/>
  <c r="G6" i="1" s="1"/>
</calcChain>
</file>

<file path=xl/sharedStrings.xml><?xml version="1.0" encoding="utf-8"?>
<sst xmlns="http://schemas.openxmlformats.org/spreadsheetml/2006/main" count="19" uniqueCount="17">
  <si>
    <t>تاريخ الحركه</t>
  </si>
  <si>
    <t>نوع الحركه</t>
  </si>
  <si>
    <t>حساب رئيسى</t>
  </si>
  <si>
    <t>اسم العميل / المورد</t>
  </si>
  <si>
    <t>المبلغ</t>
  </si>
  <si>
    <t>مبيعات</t>
  </si>
  <si>
    <t>عملاء</t>
  </si>
  <si>
    <t>حسام</t>
  </si>
  <si>
    <t>فاتورة مبيعات أجهزة</t>
  </si>
  <si>
    <t>عدد الحركات</t>
  </si>
  <si>
    <t>الاجمالى</t>
  </si>
  <si>
    <t>شيت مراقبة حركات العملاء والموردين</t>
  </si>
  <si>
    <t>وصف الحركه</t>
  </si>
  <si>
    <t>&amp;</t>
  </si>
  <si>
    <r>
      <rPr>
        <b/>
        <sz val="20"/>
        <color rgb="FFFFFF00"/>
        <rFont val="Arial"/>
        <family val="2"/>
      </rPr>
      <t xml:space="preserve">إعداد    </t>
    </r>
    <r>
      <rPr>
        <b/>
        <u/>
        <sz val="20"/>
        <color rgb="FFFFFF00"/>
        <rFont val="Arial"/>
        <family val="2"/>
      </rPr>
      <t xml:space="preserve">
حسام خطاب</t>
    </r>
  </si>
  <si>
    <t>على</t>
  </si>
  <si>
    <t>فاتورة شراء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</si>
</sst>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10000]yyyy/mm/dd;@"/>
  </numFmts>
  <fonts count="12" x14ac:knownFonts="1">
    <font>
      <sz val="12"/>
      <color theme="1"/>
      <name val="Arial"/>
      <family val="2"/>
      <charset val="178"/>
    </font>
    <font>
      <b/>
      <sz val="12"/>
      <color theme="1"/>
      <name val="Arial"/>
      <family val="2"/>
    </font>
    <font>
      <sz val="14"/>
      <color theme="1"/>
      <name val="Arial"/>
      <family val="2"/>
      <charset val="178"/>
    </font>
    <font>
      <b/>
      <sz val="20"/>
      <color theme="0"/>
      <name val="Arial"/>
      <family val="2"/>
    </font>
    <font>
      <b/>
      <u/>
      <sz val="20"/>
      <color theme="0"/>
      <name val="Arial"/>
      <family val="2"/>
    </font>
    <font>
      <b/>
      <sz val="20"/>
      <color rgb="FFFFFF00"/>
      <name val="Arial"/>
      <family val="2"/>
    </font>
    <font>
      <sz val="14"/>
      <color rgb="FF0070C0"/>
      <name val="Arial"/>
      <family val="2"/>
      <charset val="178"/>
    </font>
    <font>
      <sz val="4"/>
      <color rgb="FF0070C0"/>
      <name val="Arial"/>
      <family val="2"/>
      <charset val="178"/>
    </font>
    <font>
      <b/>
      <u/>
      <sz val="20"/>
      <color rgb="FFFFFF00"/>
      <name val="Arial"/>
      <family val="2"/>
    </font>
    <font>
      <sz val="14"/>
      <color rgb="FF0070C0"/>
      <name val="Arial"/>
    </font>
    <font>
      <b/>
      <sz val="12"/>
      <color theme="1"/>
      <name val="Arial"/>
    </font>
    <font>
      <b/>
      <sz val="12"/>
      <color theme="1"/>
      <name val="Arial"/>
      <family val="2"/>
      <charset val="178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Alignment="1" applyProtection="1">
      <alignment vertical="center"/>
      <protection hidden="1"/>
    </xf>
    <xf numFmtId="0" fontId="0" fillId="0" borderId="0" xfId="0" applyProtection="1">
      <protection hidden="1"/>
    </xf>
    <xf numFmtId="0" fontId="1" fillId="0" borderId="1" xfId="0" applyNumberFormat="1" applyFont="1" applyBorder="1" applyProtection="1">
      <protection locked="0" hidden="1"/>
    </xf>
    <xf numFmtId="164" fontId="1" fillId="0" borderId="1" xfId="0" applyNumberFormat="1" applyFont="1" applyBorder="1" applyProtection="1">
      <protection locked="0" hidden="1"/>
    </xf>
    <xf numFmtId="0" fontId="1" fillId="0" borderId="1" xfId="0" applyFont="1" applyBorder="1" applyProtection="1">
      <protection locked="0" hidden="1"/>
    </xf>
    <xf numFmtId="4" fontId="1" fillId="0" borderId="1" xfId="0" applyNumberFormat="1" applyFont="1" applyBorder="1" applyProtection="1">
      <protection locked="0" hidden="1"/>
    </xf>
    <xf numFmtId="0" fontId="8" fillId="3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locked="0" hidden="1"/>
    </xf>
    <xf numFmtId="0" fontId="7" fillId="5" borderId="0" xfId="0" applyFont="1" applyFill="1" applyAlignment="1" applyProtection="1">
      <alignment horizontal="center" vertical="center"/>
      <protection locked="0" hidden="1"/>
    </xf>
    <xf numFmtId="0" fontId="6" fillId="4" borderId="0" xfId="0" applyFont="1" applyFill="1" applyAlignment="1" applyProtection="1">
      <alignment horizontal="right" vertical="center"/>
      <protection locked="0" hidden="1"/>
    </xf>
    <xf numFmtId="0" fontId="6" fillId="4" borderId="0" xfId="0" applyFont="1" applyFill="1" applyAlignment="1" applyProtection="1">
      <alignment horizontal="center" vertical="center"/>
      <protection locked="0" hidden="1"/>
    </xf>
    <xf numFmtId="4" fontId="6" fillId="4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Alignment="1" applyProtection="1">
      <alignment horizontal="center" vertical="center"/>
      <protection locked="0" hidden="1"/>
    </xf>
    <xf numFmtId="4" fontId="0" fillId="0" borderId="0" xfId="0" applyNumberFormat="1" applyProtection="1">
      <protection locked="0" hidden="1"/>
    </xf>
    <xf numFmtId="0" fontId="4" fillId="3" borderId="0" xfId="0" applyFont="1" applyFill="1" applyAlignment="1" applyProtection="1">
      <alignment vertical="center"/>
      <protection hidden="1"/>
    </xf>
    <xf numFmtId="0" fontId="4" fillId="3" borderId="0" xfId="0" applyFont="1" applyFill="1" applyAlignment="1" applyProtection="1">
      <alignment horizontal="center" vertical="center"/>
      <protection hidden="1"/>
    </xf>
    <xf numFmtId="0" fontId="9" fillId="5" borderId="0" xfId="0" applyFont="1" applyFill="1" applyAlignment="1" applyProtection="1">
      <alignment vertical="center"/>
      <protection locked="0" hidden="1"/>
    </xf>
    <xf numFmtId="0" fontId="9" fillId="5" borderId="0" xfId="0" applyFont="1" applyFill="1" applyAlignment="1" applyProtection="1">
      <alignment horizontal="left" vertical="center"/>
      <protection locked="0" hidden="1"/>
    </xf>
    <xf numFmtId="4" fontId="9" fillId="5" borderId="0" xfId="0" applyNumberFormat="1" applyFont="1" applyFill="1" applyAlignment="1" applyProtection="1">
      <alignment vertical="center"/>
      <protection locked="0" hidden="1"/>
    </xf>
    <xf numFmtId="0" fontId="10" fillId="0" borderId="2" xfId="0" applyNumberFormat="1" applyFont="1" applyBorder="1" applyProtection="1">
      <protection locked="0" hidden="1"/>
    </xf>
    <xf numFmtId="164" fontId="11" fillId="0" borderId="2" xfId="0" applyNumberFormat="1" applyFont="1" applyBorder="1" applyProtection="1">
      <protection locked="0" hidden="1"/>
    </xf>
    <xf numFmtId="0" fontId="11" fillId="0" borderId="2" xfId="0" applyFont="1" applyBorder="1" applyProtection="1">
      <protection locked="0" hidden="1"/>
    </xf>
    <xf numFmtId="4" fontId="11" fillId="0" borderId="2" xfId="0" applyNumberFormat="1" applyFont="1" applyBorder="1" applyProtection="1">
      <protection locked="0" hidden="1"/>
    </xf>
  </cellXfs>
  <cellStyles count="1">
    <cellStyle name="Normal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70C0"/>
        <name val="Arial"/>
        <scheme val="none"/>
      </font>
      <numFmt numFmtId="4" formatCode="#,##0.00"/>
      <fill>
        <patternFill patternType="solid">
          <fgColor indexed="64"/>
          <bgColor theme="5" tint="0.39997558519241921"/>
        </patternFill>
      </fill>
      <alignment horizontal="general" vertical="center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70C0"/>
        <name val="Arial"/>
        <scheme val="none"/>
      </font>
      <fill>
        <patternFill patternType="solid">
          <fgColor indexed="64"/>
          <bgColor theme="5" tint="0.39997558519241921"/>
        </patternFill>
      </fill>
      <alignment horizontal="left" vertical="center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70C0"/>
        <name val="Arial"/>
        <scheme val="none"/>
      </font>
      <fill>
        <patternFill patternType="solid">
          <fgColor indexed="64"/>
          <bgColor theme="5" tint="0.39997558519241921"/>
        </patternFill>
      </fill>
      <alignment horizontal="general" vertical="center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70C0"/>
        <name val="Arial"/>
        <scheme val="none"/>
      </font>
      <fill>
        <patternFill patternType="solid">
          <fgColor indexed="64"/>
          <bgColor theme="5" tint="0.39997558519241921"/>
        </patternFill>
      </fill>
      <alignment horizontal="general" vertical="center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70C0"/>
        <name val="Arial"/>
        <scheme val="none"/>
      </font>
      <fill>
        <patternFill patternType="solid">
          <fgColor indexed="64"/>
          <bgColor theme="5" tint="0.39997558519241921"/>
        </patternFill>
      </fill>
      <alignment horizontal="general" vertical="center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70C0"/>
        <name val="Arial"/>
        <scheme val="none"/>
      </font>
      <fill>
        <patternFill patternType="solid">
          <fgColor indexed="64"/>
          <bgColor theme="5" tint="0.39997558519241921"/>
        </patternFill>
      </fill>
      <alignment horizontal="general" vertical="center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70C0"/>
        <name val="Arial"/>
        <scheme val="none"/>
      </font>
      <fill>
        <patternFill patternType="solid">
          <fgColor indexed="64"/>
          <bgColor theme="5" tint="0.39997558519241921"/>
        </patternFill>
      </fill>
      <alignment horizontal="general" vertical="center" textRotation="0" wrapText="0" indent="0" justifyLastLine="0" shrinkToFit="0" readingOrder="0"/>
      <protection locked="0" hidden="1"/>
    </dxf>
    <dxf>
      <font>
        <color rgb="FFFF0000"/>
      </font>
      <numFmt numFmtId="165" formatCode="\(#,##0.00\)"/>
    </dxf>
    <dxf>
      <font>
        <color rgb="FFFF0000"/>
      </font>
      <numFmt numFmtId="165" formatCode="\(#,##0.00\)"/>
    </dxf>
    <dxf>
      <font>
        <color rgb="FFFF0000"/>
      </font>
      <numFmt numFmtId="165" formatCode="\(#,##0.00\)"/>
    </dxf>
    <dxf>
      <font>
        <color rgb="FFFF0000"/>
      </font>
      <numFmt numFmtId="165" formatCode="\(#,##0.00\)"/>
    </dxf>
    <dxf>
      <font>
        <color rgb="FFFF0000"/>
      </font>
      <numFmt numFmtId="165" formatCode="\(#,##0.00\)"/>
    </dxf>
    <dxf>
      <font>
        <b/>
      </font>
      <numFmt numFmtId="4" formatCode="#,##0.0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  <protection locked="0" hidden="1"/>
    </dxf>
    <dxf>
      <font>
        <b/>
      </font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  <protection locked="0" hidden="1"/>
    </dxf>
    <dxf>
      <font>
        <b/>
      </font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  <protection locked="0" hidden="1"/>
    </dxf>
    <dxf>
      <font>
        <b/>
      </font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  <protection locked="0" hidden="1"/>
    </dxf>
    <dxf>
      <font>
        <b/>
      </font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  <protection locked="0" hidden="1"/>
    </dxf>
    <dxf>
      <font>
        <b/>
      </font>
      <numFmt numFmtId="164" formatCode="[$-1010000]yyyy/mm/dd;@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  <protection locked="0" hidden="1"/>
    </dxf>
    <dxf>
      <font>
        <strike val="0"/>
        <outline val="0"/>
        <shadow val="0"/>
        <u val="none"/>
        <vertAlign val="baseline"/>
        <sz val="14"/>
        <color rgb="FF0070C0"/>
        <name val="Arial"/>
        <scheme val="none"/>
      </font>
      <fill>
        <patternFill patternType="solid">
          <fgColor indexed="64"/>
          <bgColor theme="5" tint="0.39997558519241921"/>
        </patternFill>
      </fill>
      <alignment vertical="center" textRotation="0" wrapText="0" indent="0" justifyLastLine="0" shrinkToFit="0" readingOrder="0"/>
      <protection locked="0" hidden="1"/>
    </dxf>
    <dxf>
      <font>
        <b/>
      </font>
      <protection locked="0" hidden="1"/>
    </dxf>
    <dxf>
      <font>
        <strike val="0"/>
        <outline val="0"/>
        <shadow val="0"/>
        <u val="none"/>
        <vertAlign val="baseline"/>
        <sz val="14"/>
        <color rgb="FF0070C0"/>
        <name val="Arial"/>
        <scheme val="none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protection locked="0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2608276</xdr:colOff>
      <xdr:row>0</xdr:row>
      <xdr:rowOff>0</xdr:rowOff>
    </xdr:from>
    <xdr:to>
      <xdr:col>6</xdr:col>
      <xdr:colOff>1085851</xdr:colOff>
      <xdr:row>1</xdr:row>
      <xdr:rowOff>14175</xdr:rowOff>
    </xdr:to>
    <xdr:pic>
      <xdr:nvPicPr>
        <xdr:cNvPr id="2" name="Image1"/>
        <xdr:cNvPicPr>
          <a:picLocks noChangeAspect="1"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9283524" y="0"/>
          <a:ext cx="1116000" cy="900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1066800</xdr:colOff>
      <xdr:row>1</xdr:row>
      <xdr:rowOff>14175</xdr:rowOff>
    </xdr:to>
    <xdr:pic>
      <xdr:nvPicPr>
        <xdr:cNvPr id="4" name="Image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7627425" y="0"/>
          <a:ext cx="1066800" cy="9000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الجدول1" displayName="الجدول1" ref="A2:G6" totalsRowCount="1" headerRowDxfId="21" dataDxfId="20" totalsRowDxfId="19">
  <autoFilter ref="A2:G5"/>
  <tableColumns count="7">
    <tableColumn id="7" name="&amp;" dataDxfId="18" totalsRowDxfId="6">
      <calculatedColumnFormula>IFERROR(IF(OR(الجدول1[[#This Row],[نوع الحركه]]="مبيعات",الجدول1[[#This Row],[نوع الحركه]]="مشتريات"),الجدول1[[#This Row],[المبلغ]],-1*الجدول1[[#This Row],[المبلغ]]),"")</calculatedColumnFormula>
    </tableColumn>
    <tableColumn id="1" name="تاريخ الحركه" dataDxfId="17" totalsRowDxfId="5"/>
    <tableColumn id="2" name="نوع الحركه" dataDxfId="16" totalsRowDxfId="4"/>
    <tableColumn id="3" name="حساب رئيسى" totalsRowLabel="عدد الحركات" dataDxfId="15" totalsRowDxfId="3"/>
    <tableColumn id="4" name="اسم العميل / المورد" totalsRowFunction="count" dataDxfId="14" totalsRowDxfId="2"/>
    <tableColumn id="5" name="وصف الحركه" totalsRowLabel="الاجمالى" dataDxfId="13" totalsRowDxfId="1"/>
    <tableColumn id="6" name="المبلغ" totalsRowFunction="custom" dataDxfId="12" totalsRowDxfId="0">
      <totalsRowFormula>SUBTOTAL(109,الجدول1[&amp;])</totalsRow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rightToLeft="1" tabSelected="1" topLeftCell="B1" workbookViewId="0">
      <selection activeCell="E14" sqref="E14"/>
    </sheetView>
  </sheetViews>
  <sheetFormatPr defaultRowHeight="24.95" customHeight="1" x14ac:dyDescent="0.2"/>
  <cols>
    <col min="1" max="1" width="9.88671875" style="8" hidden="1" customWidth="1"/>
    <col min="2" max="2" width="12.77734375" style="8" customWidth="1"/>
    <col min="3" max="3" width="10.6640625" style="8" customWidth="1"/>
    <col min="4" max="4" width="12.109375" style="8" bestFit="1" customWidth="1"/>
    <col min="5" max="6" width="30.77734375" style="8" customWidth="1"/>
    <col min="7" max="7" width="12.77734375" style="14" customWidth="1"/>
    <col min="8" max="16384" width="8.88671875" style="8"/>
  </cols>
  <sheetData>
    <row r="1" spans="1:7" s="2" customFormat="1" ht="69.95" customHeight="1" x14ac:dyDescent="0.2">
      <c r="A1" s="15"/>
      <c r="B1" s="15"/>
      <c r="C1" s="16" t="s">
        <v>11</v>
      </c>
      <c r="D1" s="16"/>
      <c r="E1" s="16"/>
      <c r="F1" s="7" t="s">
        <v>14</v>
      </c>
      <c r="G1" s="1"/>
    </row>
    <row r="2" spans="1:7" s="13" customFormat="1" ht="24.95" customHeight="1" x14ac:dyDescent="0.2">
      <c r="A2" s="9" t="s">
        <v>13</v>
      </c>
      <c r="B2" s="10" t="s">
        <v>0</v>
      </c>
      <c r="C2" s="10" t="s">
        <v>1</v>
      </c>
      <c r="D2" s="10" t="s">
        <v>2</v>
      </c>
      <c r="E2" s="11" t="s">
        <v>3</v>
      </c>
      <c r="F2" s="11" t="s">
        <v>12</v>
      </c>
      <c r="G2" s="12" t="s">
        <v>4</v>
      </c>
    </row>
    <row r="3" spans="1:7" ht="24.95" customHeight="1" x14ac:dyDescent="0.25">
      <c r="A3" s="3">
        <f>IFERROR(IF(OR(الجدول1[[#This Row],[نوع الحركه]]="مبيعات",الجدول1[[#This Row],[نوع الحركه]]="مشتريات"),الجدول1[[#This Row],[المبلغ]],-1*الجدول1[[#This Row],[المبلغ]]),"")</f>
        <v>1000</v>
      </c>
      <c r="B3" s="4">
        <v>43587</v>
      </c>
      <c r="C3" s="5" t="s">
        <v>5</v>
      </c>
      <c r="D3" s="5" t="s">
        <v>6</v>
      </c>
      <c r="E3" s="5" t="s">
        <v>7</v>
      </c>
      <c r="F3" s="5" t="s">
        <v>8</v>
      </c>
      <c r="G3" s="6">
        <v>1000</v>
      </c>
    </row>
    <row r="4" spans="1:7" ht="24.95" customHeight="1" x14ac:dyDescent="0.25">
      <c r="A4" s="20">
        <f>IFERROR(IF(OR(الجدول1[[#This Row],[نوع الحركه]]="مبيعات",الجدول1[[#This Row],[نوع الحركه]]="مشتريات"),الجدول1[[#This Row],[المبلغ]],-1*الجدول1[[#This Row],[المبلغ]]),"")</f>
        <v>20000</v>
      </c>
      <c r="B4" s="21">
        <v>45292</v>
      </c>
      <c r="C4" s="22" t="s">
        <v>5</v>
      </c>
      <c r="D4" s="22" t="s">
        <v>6</v>
      </c>
      <c r="E4" s="22" t="s">
        <v>15</v>
      </c>
      <c r="F4" s="22" t="s">
        <v>16</v>
      </c>
      <c r="G4" s="23">
        <v>20000</v>
      </c>
    </row>
    <row r="5" spans="1:7" ht="24.95" customHeight="1" x14ac:dyDescent="0.25">
      <c r="A5" s="20">
        <f>IFERROR(IF(OR(الجدول1[[#This Row],[نوع الحركه]]="مبيعات",الجدول1[[#This Row],[نوع الحركه]]="مشتريات"),الجدول1[[#This Row],[المبلغ]],-1*الجدول1[[#This Row],[المبلغ]]),"")</f>
        <v>0</v>
      </c>
      <c r="B5" s="21"/>
      <c r="C5" s="22"/>
      <c r="D5" s="22"/>
      <c r="E5" s="22"/>
      <c r="F5" s="22"/>
      <c r="G5" s="23"/>
    </row>
    <row r="6" spans="1:7" ht="24.95" customHeight="1" x14ac:dyDescent="0.2">
      <c r="A6" s="17"/>
      <c r="B6" s="17"/>
      <c r="C6" s="17"/>
      <c r="D6" s="17" t="s">
        <v>9</v>
      </c>
      <c r="E6" s="17">
        <f>SUBTOTAL(103,الجدول1[اسم العميل / المورد])</f>
        <v>2</v>
      </c>
      <c r="F6" s="18" t="s">
        <v>10</v>
      </c>
      <c r="G6" s="19">
        <f>SUBTOTAL(109,الجدول1[&amp;])</f>
        <v>21000</v>
      </c>
    </row>
  </sheetData>
  <mergeCells count="1">
    <mergeCell ref="C1:E1"/>
  </mergeCells>
  <conditionalFormatting sqref="G3:G5">
    <cfRule type="expression" dxfId="8" priority="1">
      <formula>IF(OR(C3="مبيعات",C3="مشتريات"),FALSE,TRUE)</formula>
    </cfRule>
  </conditionalFormatting>
  <dataValidations count="3">
    <dataValidation type="list" allowBlank="1" showInputMessage="1" showErrorMessage="1" sqref="D3:D5">
      <formula1>"عملاء,موردين"</formula1>
    </dataValidation>
    <dataValidation type="list" allowBlank="1" showInputMessage="1" showErrorMessage="1" errorTitle="خطأ" error="يرجى الاختيار من القائمه" sqref="C3:C5">
      <formula1>"مبيعات,مردود مبيعات,مشتريات,مردود مشتريات,قبض,دفع"</formula1>
    </dataValidation>
    <dataValidation type="custom" allowBlank="1" showInputMessage="1" showErrorMessage="1" errorTitle="خطأ" error="المبلغ لابد ان يكون رقم" sqref="G3:G5">
      <formula1>ISNUMBER(G3)</formula1>
    </dataValidation>
  </dataValidations>
  <pageMargins left="0.19685039370078741" right="0.19685039370078741" top="0.19685039370078741" bottom="0.19685039370078741" header="0.31496062992125984" footer="0.31496062992125984"/>
  <pageSetup paperSize="9" scale="75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مراقبة حركات العملاء والموردين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hissa</dc:creator>
  <cp:lastModifiedBy>Windows User</cp:lastModifiedBy>
  <cp:lastPrinted>2019-02-19T12:00:14Z</cp:lastPrinted>
  <dcterms:created xsi:type="dcterms:W3CDTF">2019-02-19T06:25:34Z</dcterms:created>
  <dcterms:modified xsi:type="dcterms:W3CDTF">2024-09-29T11:52:04Z</dcterms:modified>
</cp:coreProperties>
</file>